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reixans\Desktop\Esports\"/>
    </mc:Choice>
  </mc:AlternateContent>
  <xr:revisionPtr revIDLastSave="0" documentId="13_ncr:1_{CF6831BA-BB1B-45E5-B929-E9319DE5A7AB}" xr6:coauthVersionLast="47" xr6:coauthVersionMax="47" xr10:uidLastSave="{00000000-0000-0000-0000-000000000000}"/>
  <bookViews>
    <workbookView xWindow="-120" yWindow="-120" windowWidth="29040" windowHeight="15720" activeTab="2" xr2:uid="{24CD1B03-A92F-43AA-8E2C-F78042FDB1E3}"/>
  </bookViews>
  <sheets>
    <sheet name="LÍNIA 1" sheetId="1" r:id="rId1"/>
    <sheet name="LÍNIA 2.1" sheetId="6" r:id="rId2"/>
    <sheet name="LÍNIA 2.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56" i="1"/>
  <c r="D52" i="1"/>
  <c r="D43" i="1"/>
  <c r="D38" i="1"/>
  <c r="D44" i="1"/>
  <c r="D45" i="1"/>
  <c r="D46" i="1"/>
  <c r="D47" i="1"/>
</calcChain>
</file>

<file path=xl/sharedStrings.xml><?xml version="1.0" encoding="utf-8"?>
<sst xmlns="http://schemas.openxmlformats.org/spreadsheetml/2006/main" count="111" uniqueCount="80">
  <si>
    <t>NOM ENTITAT</t>
  </si>
  <si>
    <t>CONCEPTES PUNTUABLES</t>
  </si>
  <si>
    <t>CRITERIS DE PUNTUACIÓ</t>
  </si>
  <si>
    <t>Fins a 20 participants</t>
  </si>
  <si>
    <t>De 20 a 50 participants</t>
  </si>
  <si>
    <t>De 51 a 100 participants</t>
  </si>
  <si>
    <t>De 101 a 150 participants</t>
  </si>
  <si>
    <t>Més de 150 participants</t>
  </si>
  <si>
    <t>1-10% del total de participants</t>
  </si>
  <si>
    <t>50-60% del total de participants</t>
  </si>
  <si>
    <t>60-70% del total de participants</t>
  </si>
  <si>
    <t>Més del 70% dels esportistes</t>
  </si>
  <si>
    <t>10-50% del total de participants</t>
  </si>
  <si>
    <t>Estatal</t>
  </si>
  <si>
    <t xml:space="preserve">Internacional </t>
  </si>
  <si>
    <t>IMPLICACIÓ SOCIAL I COMUNITÀRIA</t>
  </si>
  <si>
    <t>1 projecte</t>
  </si>
  <si>
    <t>2-3 projectes</t>
  </si>
  <si>
    <t xml:space="preserve">Nº total de participants </t>
  </si>
  <si>
    <t>25-50 participants / 4-10 equips</t>
  </si>
  <si>
    <t>Més de 200 participants / Més de 30 equips</t>
  </si>
  <si>
    <t>10-30% del total de participants</t>
  </si>
  <si>
    <t>30-60% del total de participants</t>
  </si>
  <si>
    <t>Més de 60% del total de participants</t>
  </si>
  <si>
    <t xml:space="preserve">Local </t>
  </si>
  <si>
    <t>Comarcal</t>
  </si>
  <si>
    <t>Territorial</t>
  </si>
  <si>
    <t>Català</t>
  </si>
  <si>
    <t>Esport de competició: competicions federades</t>
  </si>
  <si>
    <t>Esport popular: activitats no federades</t>
  </si>
  <si>
    <t>Lleure esportiu: campus i casals fora de temporada</t>
  </si>
  <si>
    <t>Esportistes fora de Catalunya</t>
  </si>
  <si>
    <t>Competicions federades/reglades dins el municipi</t>
  </si>
  <si>
    <t xml:space="preserve">Campus, casals i colònies </t>
  </si>
  <si>
    <t>Casal organitzat fora del municipi</t>
  </si>
  <si>
    <t xml:space="preserve">Nombre d'entrenadors o monitors titulats </t>
  </si>
  <si>
    <t>Nens: 3 a 12 anys (mínim 5 participants)</t>
  </si>
  <si>
    <t>Joves: 13 a 18 anys (mínim  5 participants)</t>
  </si>
  <si>
    <t>Adults: 19 a 59 anys (mínim 5 participants)</t>
  </si>
  <si>
    <t>Gent Gran: + de 60 anys (mínim 5 participants)</t>
  </si>
  <si>
    <t>Periodicitat setmanal de l'entrenament dins el municipi</t>
  </si>
  <si>
    <t>1-5 hores</t>
  </si>
  <si>
    <t>6-10 hores</t>
  </si>
  <si>
    <t>11-15 hores</t>
  </si>
  <si>
    <t>16-20 hores</t>
  </si>
  <si>
    <t>1-10 caps de setmana</t>
  </si>
  <si>
    <t>11-20 caps de setmana</t>
  </si>
  <si>
    <t>21-30 caps de setmana</t>
  </si>
  <si>
    <t>31-40 caps de setmana</t>
  </si>
  <si>
    <t>1-5 monitors</t>
  </si>
  <si>
    <t>6-10 monitors</t>
  </si>
  <si>
    <t>10-15 monitors</t>
  </si>
  <si>
    <t>1-20 socis</t>
  </si>
  <si>
    <t>21-40 socis</t>
  </si>
  <si>
    <t>41-60 socis</t>
  </si>
  <si>
    <t>Nombre de persones associades</t>
  </si>
  <si>
    <t>4 o més projectes</t>
  </si>
  <si>
    <t>Comarcal / Territorial / Català</t>
  </si>
  <si>
    <t>Nº total participants masculí</t>
  </si>
  <si>
    <t>Nº total participants femení</t>
  </si>
  <si>
    <t>Promoció escolar</t>
  </si>
  <si>
    <t>Activitats de manteniment</t>
  </si>
  <si>
    <t>51-100 participants / 11-20 equips</t>
  </si>
  <si>
    <t>101-200 participants / 21-30 equips</t>
  </si>
  <si>
    <t>Participants empadronats</t>
  </si>
  <si>
    <t>20-40% del total de participants</t>
  </si>
  <si>
    <t>LÍNIA 1 ACTVITAT ORDINÀRIA</t>
  </si>
  <si>
    <t>Participants amb discapacitat 33%</t>
  </si>
  <si>
    <r>
      <t>Estatal / Europeu / Internacional</t>
    </r>
    <r>
      <rPr>
        <sz val="8"/>
        <rFont val="Calibri"/>
        <family val="2"/>
        <scheme val="minor"/>
      </rPr>
      <t xml:space="preserve"> (mínim 2 competicions) </t>
    </r>
  </si>
  <si>
    <r>
      <rPr>
        <b/>
        <sz val="14"/>
        <rFont val="Calibri"/>
        <family val="2"/>
        <scheme val="minor"/>
      </rPr>
      <t>DESTINATARIS</t>
    </r>
    <r>
      <rPr>
        <sz val="11"/>
        <rFont val="Calibri"/>
        <family val="2"/>
        <scheme val="minor"/>
      </rPr>
      <t xml:space="preserve"> (els diferents apartats són acumulables, es pot marcar més d'una opció)</t>
    </r>
  </si>
  <si>
    <r>
      <rPr>
        <b/>
        <sz val="14"/>
        <rFont val="Calibri"/>
        <family val="2"/>
        <scheme val="minor"/>
      </rPr>
      <t>TIPOLOGIA</t>
    </r>
    <r>
      <rPr>
        <sz val="11"/>
        <rFont val="Calibri"/>
        <family val="2"/>
        <scheme val="minor"/>
      </rPr>
      <t xml:space="preserve"> (els diferents apartats són acumulables, es pot marcar més d'una opció)</t>
    </r>
  </si>
  <si>
    <r>
      <rPr>
        <b/>
        <sz val="14"/>
        <rFont val="Calibri"/>
        <family val="2"/>
        <scheme val="minor"/>
      </rPr>
      <t>PARTICIPACIÓ</t>
    </r>
    <r>
      <rPr>
        <sz val="11"/>
        <rFont val="Calibri"/>
        <family val="2"/>
        <scheme val="minor"/>
      </rPr>
      <t xml:space="preserve"> (els diferents apartats NO són acumulables, només es pot marcar una opció)</t>
    </r>
  </si>
  <si>
    <r>
      <rPr>
        <b/>
        <sz val="14"/>
        <rFont val="Calibri"/>
        <family val="2"/>
        <scheme val="minor"/>
      </rPr>
      <t xml:space="preserve">ACTIVITAT REGULAR </t>
    </r>
    <r>
      <rPr>
        <sz val="11"/>
        <rFont val="Calibri"/>
        <family val="2"/>
        <scheme val="minor"/>
      </rPr>
      <t>(els diferents apartats NO són acumulables, només es pot marcar una opció)</t>
    </r>
  </si>
  <si>
    <r>
      <rPr>
        <b/>
        <sz val="14"/>
        <rFont val="Calibri"/>
        <family val="2"/>
        <scheme val="minor"/>
      </rPr>
      <t>ÀMBIT DE PARTICIPACIÓ REGULAR EN COMPETICIÓ DELS ESPORTISTES</t>
    </r>
    <r>
      <rPr>
        <sz val="11"/>
        <rFont val="Calibri"/>
        <family val="2"/>
        <scheme val="minor"/>
      </rPr>
      <t xml:space="preserve">        ( els diferents apartats són acumulables, es pot marcar més d'una opció)</t>
    </r>
  </si>
  <si>
    <r>
      <t xml:space="preserve">Participació i/o promoció de projectes inclusius / valors i compromís medi ambient                            </t>
    </r>
    <r>
      <rPr>
        <sz val="11"/>
        <rFont val="Calibri"/>
        <family val="2"/>
        <scheme val="minor"/>
      </rPr>
      <t xml:space="preserve">  (els diferents apartats NO són acumulables, només es pot marcar una opció)</t>
    </r>
  </si>
  <si>
    <r>
      <rPr>
        <b/>
        <sz val="14"/>
        <rFont val="Calibri"/>
        <family val="2"/>
        <scheme val="minor"/>
      </rPr>
      <t>ÀMBIT INFLUÈNCIA</t>
    </r>
    <r>
      <rPr>
        <sz val="11"/>
        <rFont val="Calibri"/>
        <family val="2"/>
        <scheme val="minor"/>
      </rPr>
      <t xml:space="preserve"> (els diferents apartats NO són acumulables, només es pot marcar una opció)</t>
    </r>
  </si>
  <si>
    <r>
      <rPr>
        <b/>
        <sz val="14"/>
        <rFont val="Calibri"/>
        <family val="2"/>
        <scheme val="minor"/>
      </rPr>
      <t>CARACTERÍSTIQUES ESPORTISTES PARTICIPANTS</t>
    </r>
    <r>
      <rPr>
        <sz val="11"/>
        <rFont val="Calibri"/>
        <family val="2"/>
        <scheme val="minor"/>
      </rPr>
      <t xml:space="preserve"> (els diferents apartats NO són acumulables, només es pot marcar una opció)</t>
    </r>
  </si>
  <si>
    <t>BREU DESCRIPCIÓ DE L'ACTIVITAT</t>
  </si>
  <si>
    <t>LÍNIA 2                              ACTIVITAT 1</t>
  </si>
  <si>
    <t>LÍNIA 2                              ACTIVITAT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</si>
</sst>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7" fontId="5" fillId="0" borderId="6" xfId="0" applyNumberFormat="1" applyFont="1" applyBorder="1" applyAlignment="1">
      <alignment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4" fillId="0" borderId="1" xfId="0" applyFont="1" applyBorder="1" applyAlignment="1">
      <alignment horizontal="center" vertical="center" textRotation="90"/>
    </xf>
    <xf numFmtId="2" fontId="5" fillId="0" borderId="1" xfId="0" applyNumberFormat="1" applyFont="1" applyBorder="1"/>
    <xf numFmtId="0" fontId="4" fillId="4" borderId="2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5" fillId="6" borderId="32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5" borderId="0" xfId="0" applyFill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/>
    </xf>
    <xf numFmtId="0" fontId="5" fillId="6" borderId="29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C5F9-B4E4-4549-9E61-6A773ABAAE9E}">
  <sheetPr>
    <pageSetUpPr fitToPage="1"/>
  </sheetPr>
  <dimension ref="A1:E86"/>
  <sheetViews>
    <sheetView topLeftCell="A3" zoomScale="85" zoomScaleNormal="85" workbookViewId="0">
      <selection activeCell="H13" sqref="H13"/>
    </sheetView>
  </sheetViews>
  <sheetFormatPr defaultColWidth="11.42578125" defaultRowHeight="15" x14ac:dyDescent="0.25"/>
  <cols>
    <col min="1" max="1" width="19.42578125" style="7" customWidth="1"/>
    <col min="2" max="2" width="63.28515625" style="2" bestFit="1" customWidth="1"/>
    <col min="3" max="3" width="37.42578125" style="1" bestFit="1" customWidth="1"/>
    <col min="4" max="4" width="33.42578125" style="2" bestFit="1" customWidth="1"/>
    <col min="5" max="5" width="11.42578125" style="2" bestFit="1" customWidth="1"/>
  </cols>
  <sheetData>
    <row r="1" spans="1:5" ht="15.75" thickBot="1" x14ac:dyDescent="0.3"/>
    <row r="2" spans="1:5" ht="15.75" thickBot="1" x14ac:dyDescent="0.3">
      <c r="A2" s="43" t="s">
        <v>0</v>
      </c>
      <c r="B2" s="42"/>
    </row>
    <row r="4" spans="1:5" ht="33.75" customHeight="1" x14ac:dyDescent="0.25">
      <c r="A4" s="39" t="s">
        <v>66</v>
      </c>
      <c r="B4" s="8" t="s">
        <v>1</v>
      </c>
      <c r="C4" s="61" t="s">
        <v>2</v>
      </c>
      <c r="D4" s="62"/>
      <c r="E4" s="9"/>
    </row>
    <row r="5" spans="1:5" s="3" customFormat="1" x14ac:dyDescent="0.25">
      <c r="A5" s="63"/>
      <c r="B5" s="48" t="s">
        <v>69</v>
      </c>
      <c r="C5" s="46" t="s">
        <v>36</v>
      </c>
      <c r="D5" s="47"/>
      <c r="E5" s="18"/>
    </row>
    <row r="6" spans="1:5" x14ac:dyDescent="0.25">
      <c r="A6" s="64"/>
      <c r="B6" s="49"/>
      <c r="C6" s="46" t="s">
        <v>37</v>
      </c>
      <c r="D6" s="47"/>
      <c r="E6" s="18"/>
    </row>
    <row r="7" spans="1:5" x14ac:dyDescent="0.25">
      <c r="A7" s="64"/>
      <c r="B7" s="49"/>
      <c r="C7" s="46" t="s">
        <v>38</v>
      </c>
      <c r="D7" s="47"/>
      <c r="E7" s="18"/>
    </row>
    <row r="8" spans="1:5" x14ac:dyDescent="0.25">
      <c r="A8" s="64"/>
      <c r="B8" s="50"/>
      <c r="C8" s="46" t="s">
        <v>39</v>
      </c>
      <c r="D8" s="47"/>
      <c r="E8" s="18"/>
    </row>
    <row r="9" spans="1:5" x14ac:dyDescent="0.25">
      <c r="A9" s="64"/>
      <c r="B9" s="13"/>
      <c r="C9" s="14"/>
      <c r="D9" s="15"/>
      <c r="E9" s="19"/>
    </row>
    <row r="10" spans="1:5" ht="15" customHeight="1" x14ac:dyDescent="0.25">
      <c r="A10" s="64"/>
      <c r="B10" s="48" t="s">
        <v>70</v>
      </c>
      <c r="C10" s="46" t="s">
        <v>28</v>
      </c>
      <c r="D10" s="47"/>
      <c r="E10" s="20"/>
    </row>
    <row r="11" spans="1:5" x14ac:dyDescent="0.25">
      <c r="A11" s="64"/>
      <c r="B11" s="49"/>
      <c r="C11" s="46" t="s">
        <v>29</v>
      </c>
      <c r="D11" s="47"/>
      <c r="E11" s="21"/>
    </row>
    <row r="12" spans="1:5" ht="15" customHeight="1" x14ac:dyDescent="0.25">
      <c r="A12" s="64"/>
      <c r="B12" s="49"/>
      <c r="C12" s="46" t="s">
        <v>61</v>
      </c>
      <c r="D12" s="47"/>
      <c r="E12" s="21"/>
    </row>
    <row r="13" spans="1:5" x14ac:dyDescent="0.25">
      <c r="A13" s="64"/>
      <c r="B13" s="49"/>
      <c r="C13" s="46" t="s">
        <v>30</v>
      </c>
      <c r="D13" s="47"/>
      <c r="E13" s="21"/>
    </row>
    <row r="14" spans="1:5" x14ac:dyDescent="0.25">
      <c r="A14" s="64"/>
      <c r="B14" s="50"/>
      <c r="C14" s="46" t="s">
        <v>60</v>
      </c>
      <c r="D14" s="47"/>
      <c r="E14" s="21"/>
    </row>
    <row r="15" spans="1:5" x14ac:dyDescent="0.25">
      <c r="A15" s="64"/>
      <c r="B15" s="10"/>
      <c r="C15" s="11"/>
      <c r="D15" s="12"/>
      <c r="E15" s="22"/>
    </row>
    <row r="16" spans="1:5" x14ac:dyDescent="0.25">
      <c r="A16" s="64"/>
      <c r="B16" s="48" t="s">
        <v>71</v>
      </c>
      <c r="C16" s="48" t="s">
        <v>58</v>
      </c>
      <c r="D16" s="4" t="s">
        <v>3</v>
      </c>
      <c r="E16" s="21"/>
    </row>
    <row r="17" spans="1:5" x14ac:dyDescent="0.25">
      <c r="A17" s="64"/>
      <c r="B17" s="49"/>
      <c r="C17" s="49"/>
      <c r="D17" s="4" t="s">
        <v>4</v>
      </c>
      <c r="E17" s="21"/>
    </row>
    <row r="18" spans="1:5" x14ac:dyDescent="0.25">
      <c r="A18" s="64"/>
      <c r="B18" s="49"/>
      <c r="C18" s="49"/>
      <c r="D18" s="4" t="s">
        <v>5</v>
      </c>
      <c r="E18" s="21"/>
    </row>
    <row r="19" spans="1:5" x14ac:dyDescent="0.25">
      <c r="A19" s="64"/>
      <c r="B19" s="49"/>
      <c r="C19" s="49"/>
      <c r="D19" s="4" t="s">
        <v>6</v>
      </c>
      <c r="E19" s="21"/>
    </row>
    <row r="20" spans="1:5" x14ac:dyDescent="0.25">
      <c r="A20" s="64"/>
      <c r="B20" s="49"/>
      <c r="C20" s="50"/>
      <c r="D20" s="4" t="s">
        <v>7</v>
      </c>
      <c r="E20" s="21"/>
    </row>
    <row r="21" spans="1:5" x14ac:dyDescent="0.25">
      <c r="A21" s="64"/>
      <c r="B21" s="49"/>
      <c r="C21" s="48" t="s">
        <v>59</v>
      </c>
      <c r="D21" s="4" t="s">
        <v>3</v>
      </c>
      <c r="E21" s="21"/>
    </row>
    <row r="22" spans="1:5" x14ac:dyDescent="0.25">
      <c r="A22" s="64"/>
      <c r="B22" s="49"/>
      <c r="C22" s="49"/>
      <c r="D22" s="4" t="s">
        <v>4</v>
      </c>
      <c r="E22" s="21"/>
    </row>
    <row r="23" spans="1:5" x14ac:dyDescent="0.25">
      <c r="A23" s="64"/>
      <c r="B23" s="49"/>
      <c r="C23" s="49"/>
      <c r="D23" s="4" t="s">
        <v>5</v>
      </c>
      <c r="E23" s="21"/>
    </row>
    <row r="24" spans="1:5" x14ac:dyDescent="0.25">
      <c r="A24" s="64"/>
      <c r="B24" s="49"/>
      <c r="C24" s="49"/>
      <c r="D24" s="4" t="s">
        <v>6</v>
      </c>
      <c r="E24" s="21"/>
    </row>
    <row r="25" spans="1:5" x14ac:dyDescent="0.25">
      <c r="A25" s="64"/>
      <c r="B25" s="49"/>
      <c r="C25" s="50"/>
      <c r="D25" s="4" t="s">
        <v>7</v>
      </c>
      <c r="E25" s="21"/>
    </row>
    <row r="26" spans="1:5" x14ac:dyDescent="0.25">
      <c r="A26" s="64"/>
      <c r="B26" s="49"/>
      <c r="C26" s="48" t="s">
        <v>64</v>
      </c>
      <c r="D26" s="4" t="s">
        <v>65</v>
      </c>
      <c r="E26" s="21"/>
    </row>
    <row r="27" spans="1:5" x14ac:dyDescent="0.25">
      <c r="A27" s="64"/>
      <c r="B27" s="49"/>
      <c r="C27" s="50"/>
      <c r="D27" s="4" t="str">
        <f>"+40% del total de participants"</f>
        <v>+40% del total de participants</v>
      </c>
      <c r="E27" s="21"/>
    </row>
    <row r="28" spans="1:5" x14ac:dyDescent="0.25">
      <c r="A28" s="64"/>
      <c r="B28" s="49"/>
      <c r="C28" s="48" t="s">
        <v>67</v>
      </c>
      <c r="D28" s="4" t="s">
        <v>8</v>
      </c>
      <c r="E28" s="21"/>
    </row>
    <row r="29" spans="1:5" x14ac:dyDescent="0.25">
      <c r="A29" s="64"/>
      <c r="B29" s="49"/>
      <c r="C29" s="49"/>
      <c r="D29" s="4" t="s">
        <v>12</v>
      </c>
      <c r="E29" s="21"/>
    </row>
    <row r="30" spans="1:5" x14ac:dyDescent="0.25">
      <c r="A30" s="64"/>
      <c r="B30" s="49"/>
      <c r="C30" s="49"/>
      <c r="D30" s="4" t="s">
        <v>9</v>
      </c>
      <c r="E30" s="21"/>
    </row>
    <row r="31" spans="1:5" x14ac:dyDescent="0.25">
      <c r="A31" s="64"/>
      <c r="B31" s="49"/>
      <c r="C31" s="49"/>
      <c r="D31" s="4" t="s">
        <v>10</v>
      </c>
      <c r="E31" s="21"/>
    </row>
    <row r="32" spans="1:5" x14ac:dyDescent="0.25">
      <c r="A32" s="64"/>
      <c r="B32" s="50"/>
      <c r="C32" s="49"/>
      <c r="D32" s="4" t="s">
        <v>11</v>
      </c>
      <c r="E32" s="21"/>
    </row>
    <row r="33" spans="1:5" x14ac:dyDescent="0.25">
      <c r="A33" s="64"/>
      <c r="B33" s="13"/>
      <c r="C33" s="13"/>
      <c r="D33" s="16"/>
      <c r="E33" s="22"/>
    </row>
    <row r="34" spans="1:5" x14ac:dyDescent="0.25">
      <c r="A34" s="64"/>
      <c r="B34" s="48" t="s">
        <v>72</v>
      </c>
      <c r="C34" s="48" t="s">
        <v>40</v>
      </c>
      <c r="D34" s="35" t="s">
        <v>41</v>
      </c>
      <c r="E34" s="21"/>
    </row>
    <row r="35" spans="1:5" x14ac:dyDescent="0.25">
      <c r="A35" s="64"/>
      <c r="B35" s="49"/>
      <c r="C35" s="49"/>
      <c r="D35" s="35" t="s">
        <v>42</v>
      </c>
      <c r="E35" s="21"/>
    </row>
    <row r="36" spans="1:5" x14ac:dyDescent="0.25">
      <c r="A36" s="64"/>
      <c r="B36" s="49"/>
      <c r="C36" s="49"/>
      <c r="D36" s="35" t="s">
        <v>43</v>
      </c>
      <c r="E36" s="21"/>
    </row>
    <row r="37" spans="1:5" x14ac:dyDescent="0.25">
      <c r="A37" s="64"/>
      <c r="B37" s="49"/>
      <c r="C37" s="49"/>
      <c r="D37" s="35" t="s">
        <v>44</v>
      </c>
      <c r="E37" s="21"/>
    </row>
    <row r="38" spans="1:5" x14ac:dyDescent="0.25">
      <c r="A38" s="64"/>
      <c r="B38" s="49"/>
      <c r="C38" s="50"/>
      <c r="D38" s="35" t="str">
        <f>"+20 hores"</f>
        <v>+20 hores</v>
      </c>
      <c r="E38" s="21"/>
    </row>
    <row r="39" spans="1:5" x14ac:dyDescent="0.25">
      <c r="A39" s="64"/>
      <c r="B39" s="49"/>
      <c r="C39" s="48" t="s">
        <v>32</v>
      </c>
      <c r="D39" s="35" t="s">
        <v>45</v>
      </c>
      <c r="E39" s="21"/>
    </row>
    <row r="40" spans="1:5" x14ac:dyDescent="0.25">
      <c r="A40" s="64"/>
      <c r="B40" s="49"/>
      <c r="C40" s="49"/>
      <c r="D40" s="35" t="s">
        <v>46</v>
      </c>
      <c r="E40" s="21"/>
    </row>
    <row r="41" spans="1:5" x14ac:dyDescent="0.25">
      <c r="A41" s="64"/>
      <c r="B41" s="49"/>
      <c r="C41" s="49"/>
      <c r="D41" s="35" t="s">
        <v>47</v>
      </c>
      <c r="E41" s="21"/>
    </row>
    <row r="42" spans="1:5" x14ac:dyDescent="0.25">
      <c r="A42" s="64"/>
      <c r="B42" s="49"/>
      <c r="C42" s="49"/>
      <c r="D42" s="35" t="s">
        <v>48</v>
      </c>
      <c r="E42" s="21"/>
    </row>
    <row r="43" spans="1:5" x14ac:dyDescent="0.25">
      <c r="A43" s="64"/>
      <c r="B43" s="49"/>
      <c r="C43" s="50"/>
      <c r="D43" s="35" t="str">
        <f>"+40 caps de setmana"</f>
        <v>+40 caps de setmana</v>
      </c>
      <c r="E43" s="21"/>
    </row>
    <row r="44" spans="1:5" x14ac:dyDescent="0.25">
      <c r="A44" s="64"/>
      <c r="B44" s="49"/>
      <c r="C44" s="48" t="s">
        <v>33</v>
      </c>
      <c r="D44" s="4" t="str">
        <f>"1-20 participants. Casal municipi"</f>
        <v>1-20 participants. Casal municipi</v>
      </c>
      <c r="E44" s="21"/>
    </row>
    <row r="45" spans="1:5" x14ac:dyDescent="0.25">
      <c r="A45" s="64"/>
      <c r="B45" s="49"/>
      <c r="C45" s="49"/>
      <c r="D45" s="4" t="str">
        <f>"21-40 participants. Casal municipi"</f>
        <v>21-40 participants. Casal municipi</v>
      </c>
      <c r="E45" s="21"/>
    </row>
    <row r="46" spans="1:5" x14ac:dyDescent="0.25">
      <c r="A46" s="64"/>
      <c r="B46" s="49"/>
      <c r="C46" s="49"/>
      <c r="D46" s="4" t="str">
        <f>"41-60 participants. Casal municipi"</f>
        <v>41-60 participants. Casal municipi</v>
      </c>
      <c r="E46" s="21"/>
    </row>
    <row r="47" spans="1:5" x14ac:dyDescent="0.25">
      <c r="A47" s="64"/>
      <c r="B47" s="49"/>
      <c r="C47" s="49"/>
      <c r="D47" s="4" t="str">
        <f>"+60 participants. Casal municipi"</f>
        <v>+60 participants. Casal municipi</v>
      </c>
      <c r="E47" s="21"/>
    </row>
    <row r="48" spans="1:5" x14ac:dyDescent="0.25">
      <c r="A48" s="64"/>
      <c r="B48" s="49"/>
      <c r="C48" s="50"/>
      <c r="D48" s="4" t="s">
        <v>34</v>
      </c>
      <c r="E48" s="21"/>
    </row>
    <row r="49" spans="1:5" x14ac:dyDescent="0.25">
      <c r="A49" s="64"/>
      <c r="B49" s="49"/>
      <c r="C49" s="57" t="s">
        <v>35</v>
      </c>
      <c r="D49" s="4" t="s">
        <v>49</v>
      </c>
      <c r="E49" s="21"/>
    </row>
    <row r="50" spans="1:5" x14ac:dyDescent="0.25">
      <c r="A50" s="64"/>
      <c r="B50" s="49"/>
      <c r="C50" s="57"/>
      <c r="D50" s="4" t="s">
        <v>50</v>
      </c>
      <c r="E50" s="21"/>
    </row>
    <row r="51" spans="1:5" x14ac:dyDescent="0.25">
      <c r="A51" s="64"/>
      <c r="B51" s="49"/>
      <c r="C51" s="57"/>
      <c r="D51" s="4" t="s">
        <v>51</v>
      </c>
      <c r="E51" s="21"/>
    </row>
    <row r="52" spans="1:5" x14ac:dyDescent="0.25">
      <c r="A52" s="64"/>
      <c r="B52" s="49"/>
      <c r="C52" s="57"/>
      <c r="D52" s="4" t="str">
        <f>"+15 monitors"</f>
        <v>+15 monitors</v>
      </c>
      <c r="E52" s="21"/>
    </row>
    <row r="53" spans="1:5" x14ac:dyDescent="0.25">
      <c r="A53" s="64"/>
      <c r="B53" s="49"/>
      <c r="C53" s="57" t="s">
        <v>55</v>
      </c>
      <c r="D53" s="4" t="s">
        <v>52</v>
      </c>
      <c r="E53" s="21"/>
    </row>
    <row r="54" spans="1:5" x14ac:dyDescent="0.25">
      <c r="A54" s="64"/>
      <c r="B54" s="49"/>
      <c r="C54" s="57"/>
      <c r="D54" s="4" t="s">
        <v>53</v>
      </c>
      <c r="E54" s="21"/>
    </row>
    <row r="55" spans="1:5" x14ac:dyDescent="0.25">
      <c r="A55" s="64"/>
      <c r="B55" s="49"/>
      <c r="C55" s="57"/>
      <c r="D55" s="4" t="s">
        <v>54</v>
      </c>
      <c r="E55" s="21"/>
    </row>
    <row r="56" spans="1:5" x14ac:dyDescent="0.25">
      <c r="A56" s="64"/>
      <c r="B56" s="50"/>
      <c r="C56" s="57"/>
      <c r="D56" s="4" t="str">
        <f>"+60 socis"</f>
        <v>+60 socis</v>
      </c>
      <c r="E56" s="21"/>
    </row>
    <row r="57" spans="1:5" ht="15" customHeight="1" x14ac:dyDescent="0.25">
      <c r="A57" s="64"/>
      <c r="B57" s="48" t="s">
        <v>73</v>
      </c>
      <c r="C57" s="46" t="s">
        <v>57</v>
      </c>
      <c r="D57" s="47"/>
      <c r="E57" s="21"/>
    </row>
    <row r="58" spans="1:5" ht="36.75" customHeight="1" x14ac:dyDescent="0.25">
      <c r="A58" s="64"/>
      <c r="B58" s="50"/>
      <c r="C58" s="46" t="s">
        <v>68</v>
      </c>
      <c r="D58" s="47"/>
      <c r="E58" s="18"/>
    </row>
    <row r="59" spans="1:5" x14ac:dyDescent="0.25">
      <c r="A59" s="34"/>
      <c r="B59" s="17"/>
      <c r="C59" s="12"/>
      <c r="D59" s="12"/>
      <c r="E59" s="22"/>
    </row>
    <row r="60" spans="1:5" x14ac:dyDescent="0.25">
      <c r="A60" s="58" t="s">
        <v>15</v>
      </c>
      <c r="B60" s="51" t="s">
        <v>74</v>
      </c>
      <c r="C60" s="52"/>
      <c r="D60" s="5" t="s">
        <v>16</v>
      </c>
      <c r="E60" s="21"/>
    </row>
    <row r="61" spans="1:5" x14ac:dyDescent="0.25">
      <c r="A61" s="59"/>
      <c r="B61" s="53"/>
      <c r="C61" s="54"/>
      <c r="D61" s="5" t="s">
        <v>17</v>
      </c>
      <c r="E61" s="21"/>
    </row>
    <row r="62" spans="1:5" x14ac:dyDescent="0.25">
      <c r="A62" s="60"/>
      <c r="B62" s="55"/>
      <c r="C62" s="56"/>
      <c r="D62" s="5" t="s">
        <v>56</v>
      </c>
      <c r="E62" s="21"/>
    </row>
    <row r="63" spans="1:5" x14ac:dyDescent="0.25">
      <c r="A63" s="34"/>
      <c r="B63" s="17"/>
      <c r="C63" s="12"/>
      <c r="D63" s="12"/>
      <c r="E63" s="22"/>
    </row>
    <row r="64" spans="1:5" x14ac:dyDescent="0.25">
      <c r="A64" s="25"/>
      <c r="B64" s="26"/>
      <c r="C64" s="26"/>
      <c r="D64" s="27"/>
      <c r="E64" s="28"/>
    </row>
    <row r="65" spans="1:5" x14ac:dyDescent="0.25">
      <c r="A65" s="25"/>
      <c r="B65" s="26"/>
      <c r="C65" s="26"/>
      <c r="D65" s="27"/>
      <c r="E65" s="28"/>
    </row>
    <row r="66" spans="1:5" x14ac:dyDescent="0.25">
      <c r="A66" s="25"/>
      <c r="B66" s="26"/>
      <c r="C66" s="26"/>
      <c r="D66" s="27"/>
      <c r="E66" s="28"/>
    </row>
    <row r="67" spans="1:5" x14ac:dyDescent="0.25">
      <c r="A67" s="25"/>
      <c r="B67" s="26"/>
      <c r="C67" s="26"/>
      <c r="D67" s="27"/>
      <c r="E67" s="28"/>
    </row>
    <row r="68" spans="1:5" x14ac:dyDescent="0.25">
      <c r="A68" s="25"/>
      <c r="B68" s="26"/>
      <c r="C68" s="26"/>
      <c r="D68" s="27"/>
      <c r="E68" s="28"/>
    </row>
    <row r="69" spans="1:5" x14ac:dyDescent="0.25">
      <c r="A69" s="25"/>
      <c r="B69" s="26"/>
      <c r="C69" s="33"/>
      <c r="D69" s="27"/>
      <c r="E69" s="28"/>
    </row>
    <row r="70" spans="1:5" x14ac:dyDescent="0.25">
      <c r="A70" s="25"/>
      <c r="B70" s="26"/>
      <c r="C70" s="33"/>
      <c r="D70" s="27"/>
      <c r="E70" s="28"/>
    </row>
    <row r="71" spans="1:5" x14ac:dyDescent="0.25">
      <c r="A71" s="25"/>
      <c r="B71" s="26"/>
      <c r="C71" s="33"/>
      <c r="D71" s="27"/>
      <c r="E71" s="28"/>
    </row>
    <row r="72" spans="1:5" x14ac:dyDescent="0.25">
      <c r="C72" s="30"/>
    </row>
    <row r="73" spans="1:5" x14ac:dyDescent="0.25">
      <c r="C73" s="30"/>
    </row>
    <row r="75" spans="1:5" x14ac:dyDescent="0.25">
      <c r="C75" s="26"/>
    </row>
    <row r="76" spans="1:5" x14ac:dyDescent="0.25">
      <c r="C76" s="26"/>
    </row>
    <row r="77" spans="1:5" x14ac:dyDescent="0.25">
      <c r="C77" s="26"/>
    </row>
    <row r="78" spans="1:5" x14ac:dyDescent="0.25">
      <c r="C78" s="26"/>
    </row>
    <row r="79" spans="1:5" x14ac:dyDescent="0.25">
      <c r="C79" s="26"/>
    </row>
    <row r="80" spans="1:5" x14ac:dyDescent="0.25">
      <c r="C80" s="26"/>
    </row>
    <row r="81" spans="3:3" x14ac:dyDescent="0.25">
      <c r="C81" s="26"/>
    </row>
    <row r="82" spans="3:3" x14ac:dyDescent="0.25">
      <c r="C82" s="26"/>
    </row>
    <row r="83" spans="3:3" x14ac:dyDescent="0.25">
      <c r="C83" s="29"/>
    </row>
    <row r="84" spans="3:3" x14ac:dyDescent="0.25">
      <c r="C84" s="30"/>
    </row>
    <row r="85" spans="3:3" x14ac:dyDescent="0.25">
      <c r="C85" s="30"/>
    </row>
    <row r="86" spans="3:3" x14ac:dyDescent="0.25">
      <c r="C86" s="30"/>
    </row>
  </sheetData>
  <mergeCells count="29">
    <mergeCell ref="A60:A62"/>
    <mergeCell ref="C4:D4"/>
    <mergeCell ref="A5:A58"/>
    <mergeCell ref="B5:B8"/>
    <mergeCell ref="C5:D5"/>
    <mergeCell ref="C6:D6"/>
    <mergeCell ref="C7:D7"/>
    <mergeCell ref="B57:B58"/>
    <mergeCell ref="C57:D57"/>
    <mergeCell ref="B10:B14"/>
    <mergeCell ref="C10:D10"/>
    <mergeCell ref="C11:D11"/>
    <mergeCell ref="C12:D12"/>
    <mergeCell ref="C13:D13"/>
    <mergeCell ref="B16:B32"/>
    <mergeCell ref="C16:C20"/>
    <mergeCell ref="C14:D14"/>
    <mergeCell ref="C8:D8"/>
    <mergeCell ref="C44:C48"/>
    <mergeCell ref="B60:C62"/>
    <mergeCell ref="C58:D58"/>
    <mergeCell ref="C53:C56"/>
    <mergeCell ref="C49:C52"/>
    <mergeCell ref="C39:C43"/>
    <mergeCell ref="B34:B56"/>
    <mergeCell ref="C21:C25"/>
    <mergeCell ref="C28:C32"/>
    <mergeCell ref="C34:C38"/>
    <mergeCell ref="C26:C27"/>
  </mergeCells>
  <pageMargins left="7.874015748031496E-2" right="7.874015748031496E-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8A27-F585-4EAE-A8F8-6158139E198B}">
  <dimension ref="B1:F23"/>
  <sheetViews>
    <sheetView zoomScale="115" zoomScaleNormal="115" workbookViewId="0">
      <selection activeCell="C27" sqref="C27"/>
    </sheetView>
  </sheetViews>
  <sheetFormatPr defaultColWidth="8.85546875" defaultRowHeight="15" x14ac:dyDescent="0.25"/>
  <cols>
    <col min="1" max="1" width="3.5703125" customWidth="1"/>
    <col min="2" max="2" width="22.7109375" customWidth="1"/>
    <col min="3" max="3" width="44" bestFit="1" customWidth="1"/>
    <col min="4" max="4" width="14.5703125" customWidth="1"/>
    <col min="5" max="5" width="39.7109375" customWidth="1"/>
    <col min="6" max="6" width="15.140625" customWidth="1"/>
  </cols>
  <sheetData>
    <row r="1" spans="2:6" ht="15.75" thickBot="1" x14ac:dyDescent="0.3"/>
    <row r="2" spans="2:6" ht="15.75" thickBot="1" x14ac:dyDescent="0.3">
      <c r="B2" s="43" t="s">
        <v>0</v>
      </c>
      <c r="C2" s="42"/>
    </row>
    <row r="3" spans="2:6" ht="15.75" thickBot="1" x14ac:dyDescent="0.3">
      <c r="B3" s="44"/>
      <c r="C3" s="45"/>
    </row>
    <row r="4" spans="2:6" ht="30.75" thickBot="1" x14ac:dyDescent="0.3">
      <c r="B4" s="43" t="s">
        <v>77</v>
      </c>
      <c r="C4" s="65"/>
      <c r="D4" s="66"/>
      <c r="E4" s="66"/>
      <c r="F4" s="67"/>
    </row>
    <row r="5" spans="2:6" ht="15.75" thickBot="1" x14ac:dyDescent="0.3"/>
    <row r="6" spans="2:6" ht="45" customHeight="1" x14ac:dyDescent="0.25">
      <c r="B6" s="68" t="s">
        <v>79</v>
      </c>
      <c r="C6" s="38" t="s">
        <v>1</v>
      </c>
      <c r="D6" s="71" t="s">
        <v>2</v>
      </c>
      <c r="E6" s="72"/>
      <c r="F6" s="36"/>
    </row>
    <row r="7" spans="2:6" x14ac:dyDescent="0.25">
      <c r="B7" s="69"/>
      <c r="C7" s="75"/>
      <c r="D7" s="76"/>
      <c r="E7" s="76"/>
      <c r="F7" s="77"/>
    </row>
    <row r="8" spans="2:6" x14ac:dyDescent="0.25">
      <c r="B8" s="69"/>
      <c r="C8" s="78"/>
      <c r="D8" s="79"/>
      <c r="E8" s="79"/>
      <c r="F8" s="80"/>
    </row>
    <row r="9" spans="2:6" ht="15" customHeight="1" x14ac:dyDescent="0.25">
      <c r="B9" s="69"/>
      <c r="C9" s="81" t="s">
        <v>76</v>
      </c>
      <c r="D9" s="48" t="s">
        <v>18</v>
      </c>
      <c r="E9" s="31" t="s">
        <v>19</v>
      </c>
      <c r="F9" s="32"/>
    </row>
    <row r="10" spans="2:6" x14ac:dyDescent="0.25">
      <c r="B10" s="69"/>
      <c r="C10" s="82"/>
      <c r="D10" s="49"/>
      <c r="E10" s="6" t="s">
        <v>62</v>
      </c>
      <c r="F10" s="24"/>
    </row>
    <row r="11" spans="2:6" x14ac:dyDescent="0.25">
      <c r="B11" s="69"/>
      <c r="C11" s="82"/>
      <c r="D11" s="49"/>
      <c r="E11" s="6" t="s">
        <v>63</v>
      </c>
      <c r="F11" s="24"/>
    </row>
    <row r="12" spans="2:6" x14ac:dyDescent="0.25">
      <c r="B12" s="69"/>
      <c r="C12" s="82"/>
      <c r="D12" s="50"/>
      <c r="E12" s="6" t="s">
        <v>20</v>
      </c>
      <c r="F12" s="24"/>
    </row>
    <row r="13" spans="2:6" ht="15" customHeight="1" x14ac:dyDescent="0.25">
      <c r="B13" s="69"/>
      <c r="C13" s="82"/>
      <c r="D13" s="48" t="s">
        <v>31</v>
      </c>
      <c r="E13" s="4" t="s">
        <v>8</v>
      </c>
      <c r="F13" s="23"/>
    </row>
    <row r="14" spans="2:6" x14ac:dyDescent="0.25">
      <c r="B14" s="69"/>
      <c r="C14" s="82"/>
      <c r="D14" s="49"/>
      <c r="E14" s="4" t="s">
        <v>21</v>
      </c>
      <c r="F14" s="24"/>
    </row>
    <row r="15" spans="2:6" x14ac:dyDescent="0.25">
      <c r="B15" s="69"/>
      <c r="C15" s="82"/>
      <c r="D15" s="49"/>
      <c r="E15" s="4" t="s">
        <v>22</v>
      </c>
      <c r="F15" s="24"/>
    </row>
    <row r="16" spans="2:6" x14ac:dyDescent="0.25">
      <c r="B16" s="69"/>
      <c r="C16" s="83"/>
      <c r="D16" s="50"/>
      <c r="E16" s="4" t="s">
        <v>23</v>
      </c>
      <c r="F16" s="24"/>
    </row>
    <row r="17" spans="2:6" x14ac:dyDescent="0.25">
      <c r="B17" s="69"/>
      <c r="C17" s="40"/>
      <c r="D17" s="41"/>
      <c r="E17" s="41"/>
      <c r="F17" s="41"/>
    </row>
    <row r="18" spans="2:6" x14ac:dyDescent="0.25">
      <c r="B18" s="69"/>
      <c r="C18" s="81" t="s">
        <v>75</v>
      </c>
      <c r="D18" s="85" t="s">
        <v>24</v>
      </c>
      <c r="E18" s="86"/>
      <c r="F18" s="24"/>
    </row>
    <row r="19" spans="2:6" x14ac:dyDescent="0.25">
      <c r="B19" s="69"/>
      <c r="C19" s="82"/>
      <c r="D19" s="85" t="s">
        <v>25</v>
      </c>
      <c r="E19" s="86"/>
      <c r="F19" s="24"/>
    </row>
    <row r="20" spans="2:6" x14ac:dyDescent="0.25">
      <c r="B20" s="69"/>
      <c r="C20" s="82"/>
      <c r="D20" s="85" t="s">
        <v>26</v>
      </c>
      <c r="E20" s="86"/>
      <c r="F20" s="24"/>
    </row>
    <row r="21" spans="2:6" x14ac:dyDescent="0.25">
      <c r="B21" s="69"/>
      <c r="C21" s="82"/>
      <c r="D21" s="85" t="s">
        <v>27</v>
      </c>
      <c r="E21" s="86"/>
      <c r="F21" s="24"/>
    </row>
    <row r="22" spans="2:6" x14ac:dyDescent="0.25">
      <c r="B22" s="69"/>
      <c r="C22" s="82"/>
      <c r="D22" s="85" t="s">
        <v>13</v>
      </c>
      <c r="E22" s="86"/>
      <c r="F22" s="24"/>
    </row>
    <row r="23" spans="2:6" ht="15.75" thickBot="1" x14ac:dyDescent="0.3">
      <c r="B23" s="70"/>
      <c r="C23" s="84"/>
      <c r="D23" s="73" t="s">
        <v>14</v>
      </c>
      <c r="E23" s="74"/>
      <c r="F23" s="37"/>
    </row>
  </sheetData>
  <mergeCells count="14">
    <mergeCell ref="C4:F4"/>
    <mergeCell ref="B6:B23"/>
    <mergeCell ref="D6:E6"/>
    <mergeCell ref="C7:F8"/>
    <mergeCell ref="C9:C16"/>
    <mergeCell ref="D9:D12"/>
    <mergeCell ref="D13:D16"/>
    <mergeCell ref="C18:C23"/>
    <mergeCell ref="D18:E18"/>
    <mergeCell ref="D19:E19"/>
    <mergeCell ref="D20:E20"/>
    <mergeCell ref="D21:E21"/>
    <mergeCell ref="D22:E22"/>
    <mergeCell ref="D23:E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330E-4955-43B7-BA02-F764A4B3C6BC}">
  <sheetPr>
    <pageSetUpPr fitToPage="1"/>
  </sheetPr>
  <dimension ref="B1:F23"/>
  <sheetViews>
    <sheetView tabSelected="1" zoomScale="115" zoomScaleNormal="115" workbookViewId="0">
      <selection activeCell="C27" sqref="C27"/>
    </sheetView>
  </sheetViews>
  <sheetFormatPr defaultColWidth="8.85546875" defaultRowHeight="15" x14ac:dyDescent="0.25"/>
  <cols>
    <col min="1" max="1" width="3.5703125" customWidth="1"/>
    <col min="2" max="2" width="22.7109375" customWidth="1"/>
    <col min="3" max="3" width="44" bestFit="1" customWidth="1"/>
    <col min="4" max="4" width="14.5703125" customWidth="1"/>
    <col min="5" max="5" width="39.7109375" customWidth="1"/>
    <col min="6" max="6" width="15.140625" customWidth="1"/>
  </cols>
  <sheetData>
    <row r="1" spans="2:6" ht="15.75" thickBot="1" x14ac:dyDescent="0.3"/>
    <row r="2" spans="2:6" ht="15.75" thickBot="1" x14ac:dyDescent="0.3">
      <c r="B2" s="43" t="s">
        <v>0</v>
      </c>
      <c r="C2" s="42"/>
    </row>
    <row r="3" spans="2:6" ht="15.75" thickBot="1" x14ac:dyDescent="0.3">
      <c r="B3" s="44"/>
      <c r="C3" s="45"/>
    </row>
    <row r="4" spans="2:6" ht="30.75" thickBot="1" x14ac:dyDescent="0.3">
      <c r="B4" s="43" t="s">
        <v>77</v>
      </c>
      <c r="C4" s="65"/>
      <c r="D4" s="66"/>
      <c r="E4" s="66"/>
      <c r="F4" s="67"/>
    </row>
    <row r="5" spans="2:6" ht="15.75" thickBot="1" x14ac:dyDescent="0.3"/>
    <row r="6" spans="2:6" ht="45" customHeight="1" x14ac:dyDescent="0.25">
      <c r="B6" s="68" t="s">
        <v>78</v>
      </c>
      <c r="C6" s="38" t="s">
        <v>1</v>
      </c>
      <c r="D6" s="71" t="s">
        <v>2</v>
      </c>
      <c r="E6" s="72"/>
      <c r="F6" s="36"/>
    </row>
    <row r="7" spans="2:6" x14ac:dyDescent="0.25">
      <c r="B7" s="69"/>
      <c r="C7" s="75"/>
      <c r="D7" s="76"/>
      <c r="E7" s="76"/>
      <c r="F7" s="77"/>
    </row>
    <row r="8" spans="2:6" x14ac:dyDescent="0.25">
      <c r="B8" s="69"/>
      <c r="C8" s="78"/>
      <c r="D8" s="79"/>
      <c r="E8" s="79"/>
      <c r="F8" s="80"/>
    </row>
    <row r="9" spans="2:6" ht="15" customHeight="1" x14ac:dyDescent="0.25">
      <c r="B9" s="69"/>
      <c r="C9" s="81" t="s">
        <v>76</v>
      </c>
      <c r="D9" s="48" t="s">
        <v>18</v>
      </c>
      <c r="E9" s="31" t="s">
        <v>19</v>
      </c>
      <c r="F9" s="32"/>
    </row>
    <row r="10" spans="2:6" x14ac:dyDescent="0.25">
      <c r="B10" s="69"/>
      <c r="C10" s="82"/>
      <c r="D10" s="49"/>
      <c r="E10" s="6" t="s">
        <v>62</v>
      </c>
      <c r="F10" s="24"/>
    </row>
    <row r="11" spans="2:6" x14ac:dyDescent="0.25">
      <c r="B11" s="69"/>
      <c r="C11" s="82"/>
      <c r="D11" s="49"/>
      <c r="E11" s="6" t="s">
        <v>63</v>
      </c>
      <c r="F11" s="24"/>
    </row>
    <row r="12" spans="2:6" x14ac:dyDescent="0.25">
      <c r="B12" s="69"/>
      <c r="C12" s="82"/>
      <c r="D12" s="50"/>
      <c r="E12" s="6" t="s">
        <v>20</v>
      </c>
      <c r="F12" s="24"/>
    </row>
    <row r="13" spans="2:6" ht="15" customHeight="1" x14ac:dyDescent="0.25">
      <c r="B13" s="69"/>
      <c r="C13" s="82"/>
      <c r="D13" s="48" t="s">
        <v>31</v>
      </c>
      <c r="E13" s="4" t="s">
        <v>8</v>
      </c>
      <c r="F13" s="23"/>
    </row>
    <row r="14" spans="2:6" x14ac:dyDescent="0.25">
      <c r="B14" s="69"/>
      <c r="C14" s="82"/>
      <c r="D14" s="49"/>
      <c r="E14" s="4" t="s">
        <v>21</v>
      </c>
      <c r="F14" s="24"/>
    </row>
    <row r="15" spans="2:6" x14ac:dyDescent="0.25">
      <c r="B15" s="69"/>
      <c r="C15" s="82"/>
      <c r="D15" s="49"/>
      <c r="E15" s="4" t="s">
        <v>22</v>
      </c>
      <c r="F15" s="24"/>
    </row>
    <row r="16" spans="2:6" x14ac:dyDescent="0.25">
      <c r="B16" s="69"/>
      <c r="C16" s="83"/>
      <c r="D16" s="50"/>
      <c r="E16" s="4" t="s">
        <v>23</v>
      </c>
      <c r="F16" s="24"/>
    </row>
    <row r="17" spans="2:6" x14ac:dyDescent="0.25">
      <c r="B17" s="69"/>
      <c r="C17" s="40"/>
      <c r="D17" s="41"/>
      <c r="E17" s="41"/>
      <c r="F17" s="41"/>
    </row>
    <row r="18" spans="2:6" x14ac:dyDescent="0.25">
      <c r="B18" s="69"/>
      <c r="C18" s="81" t="s">
        <v>75</v>
      </c>
      <c r="D18" s="85" t="s">
        <v>24</v>
      </c>
      <c r="E18" s="86"/>
      <c r="F18" s="24"/>
    </row>
    <row r="19" spans="2:6" x14ac:dyDescent="0.25">
      <c r="B19" s="69"/>
      <c r="C19" s="82"/>
      <c r="D19" s="85" t="s">
        <v>25</v>
      </c>
      <c r="E19" s="86"/>
      <c r="F19" s="24"/>
    </row>
    <row r="20" spans="2:6" x14ac:dyDescent="0.25">
      <c r="B20" s="69"/>
      <c r="C20" s="82"/>
      <c r="D20" s="85" t="s">
        <v>26</v>
      </c>
      <c r="E20" s="86"/>
      <c r="F20" s="24"/>
    </row>
    <row r="21" spans="2:6" x14ac:dyDescent="0.25">
      <c r="B21" s="69"/>
      <c r="C21" s="82"/>
      <c r="D21" s="85" t="s">
        <v>27</v>
      </c>
      <c r="E21" s="86"/>
      <c r="F21" s="24"/>
    </row>
    <row r="22" spans="2:6" x14ac:dyDescent="0.25">
      <c r="B22" s="69"/>
      <c r="C22" s="82"/>
      <c r="D22" s="85" t="s">
        <v>13</v>
      </c>
      <c r="E22" s="86"/>
      <c r="F22" s="24"/>
    </row>
    <row r="23" spans="2:6" ht="15.75" thickBot="1" x14ac:dyDescent="0.3">
      <c r="B23" s="70"/>
      <c r="C23" s="84"/>
      <c r="D23" s="73" t="s">
        <v>14</v>
      </c>
      <c r="E23" s="74"/>
      <c r="F23" s="37"/>
    </row>
  </sheetData>
  <mergeCells count="14">
    <mergeCell ref="C4:F4"/>
    <mergeCell ref="B6:B23"/>
    <mergeCell ref="D6:E6"/>
    <mergeCell ref="D23:E23"/>
    <mergeCell ref="C7:F8"/>
    <mergeCell ref="C9:C16"/>
    <mergeCell ref="D9:D12"/>
    <mergeCell ref="D13:D16"/>
    <mergeCell ref="C18:C23"/>
    <mergeCell ref="D18:E18"/>
    <mergeCell ref="D19:E19"/>
    <mergeCell ref="D20:E20"/>
    <mergeCell ref="D21:E21"/>
    <mergeCell ref="D22:E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LÍNIA 1</vt:lpstr>
      <vt:lpstr>LÍNIA 2.1</vt:lpstr>
      <vt:lpstr>LÍNIA 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Esports i Participació Cornellà del Terri</dc:creator>
  <cp:lastModifiedBy>Oriol Creixans</cp:lastModifiedBy>
  <cp:lastPrinted>2024-01-26T11:58:56Z</cp:lastPrinted>
  <dcterms:created xsi:type="dcterms:W3CDTF">2022-03-08T11:35:59Z</dcterms:created>
  <dcterms:modified xsi:type="dcterms:W3CDTF">2026-03-23T13:13:03Z</dcterms:modified>
</cp:coreProperties>
</file>